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_DF Handover &amp; Weekly Comms\30 Apr - MFTP\"/>
    </mc:Choice>
  </mc:AlternateContent>
  <xr:revisionPtr revIDLastSave="0" documentId="13_ncr:1_{87D6CDA9-121B-4A48-8083-8F0B263D5A52}" xr6:coauthVersionLast="47" xr6:coauthVersionMax="47" xr10:uidLastSave="{00000000-0000-0000-0000-000000000000}"/>
  <bookViews>
    <workbookView xWindow="37320" yWindow="-120" windowWidth="29040" windowHeight="15720" xr2:uid="{A7A81B78-1944-4DBE-8B68-6C4A0486D9C2}"/>
  </bookViews>
  <sheets>
    <sheet name="Sheet1" sheetId="1" r:id="rId1"/>
  </sheets>
  <definedNames>
    <definedName name="_xlnm.Print_Area" localSheetId="0">Sheet1!$A$2:$C$30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1" l="1"/>
  <c r="C28" i="1"/>
  <c r="C27" i="1"/>
  <c r="C26" i="1"/>
</calcChain>
</file>

<file path=xl/sharedStrings.xml><?xml version="1.0" encoding="utf-8"?>
<sst xmlns="http://schemas.openxmlformats.org/spreadsheetml/2006/main" count="42" uniqueCount="42">
  <si>
    <t>Rooms being used for multiple purposes (e.g. general storage, compounding, offices)</t>
  </si>
  <si>
    <t>Manual min/max temperature record</t>
  </si>
  <si>
    <t>Storage of food and drinks within vaccine refrigerators</t>
  </si>
  <si>
    <t>Medicines stored directly on the floor of refrigerators</t>
  </si>
  <si>
    <t>Overstocked refrigerators, impacting airflow and temperature stability</t>
  </si>
  <si>
    <t>Vaccines stored outside of their original packaging</t>
  </si>
  <si>
    <t>Expired vaccines being retained in stock</t>
  </si>
  <si>
    <t>Inappropriate access to scheduled medicines or confidential information – medications used for Webster packing, compounding and bulk stock were identified in consultation rooms, along with patient records</t>
  </si>
  <si>
    <t>Inadequate space or poor accessibility, including limited capacity to safely manage a patient who may need to be laid down</t>
  </si>
  <si>
    <t>Continuous temperature data loggers</t>
  </si>
  <si>
    <t>Compliant (Y)</t>
  </si>
  <si>
    <t>Non-Compliant (N)</t>
  </si>
  <si>
    <t>Not Applicable (N/A)</t>
  </si>
  <si>
    <t>1.1</t>
  </si>
  <si>
    <t>1.2</t>
  </si>
  <si>
    <t>1.3</t>
  </si>
  <si>
    <t>2.1</t>
  </si>
  <si>
    <t>2.2</t>
  </si>
  <si>
    <t>2.3</t>
  </si>
  <si>
    <t>2.4</t>
  </si>
  <si>
    <t>2.5</t>
  </si>
  <si>
    <t>3.1</t>
  </si>
  <si>
    <t>3.2</t>
  </si>
  <si>
    <t>4.1</t>
  </si>
  <si>
    <t>Evidence for annual fridge service</t>
  </si>
  <si>
    <t>4.2</t>
  </si>
  <si>
    <t>Data logger calibrated yearly, where applicable</t>
  </si>
  <si>
    <t>Min/ Max thermometer battery changed and slurry test performed yearly</t>
  </si>
  <si>
    <t>2 current staff completed the MOH Cold Chain Management online module with certificate of completion printed</t>
  </si>
  <si>
    <t>PHARMACY COMPLIANCE CHECKLIST</t>
  </si>
  <si>
    <t>Internal Self-Assessment  ·  Regulatory Compliance Review</t>
  </si>
  <si>
    <t>NO.</t>
  </si>
  <si>
    <t>CHECKLIST ITEM</t>
  </si>
  <si>
    <t>STATUS</t>
  </si>
  <si>
    <t>1. CONSULTATION ROOMS</t>
  </si>
  <si>
    <t>2. VACCINE STORAGE PRACTICES</t>
  </si>
  <si>
    <t>3. COLD CHAIN MONITORING &amp; DOCUMENTATION</t>
  </si>
  <si>
    <t>4. RECORDS OF STAFF TRAINING, FRIDGE SERVICE &amp; MAINTENANCE</t>
  </si>
  <si>
    <t>SUMMARY</t>
  </si>
  <si>
    <t>Completion Progress</t>
  </si>
  <si>
    <t>4.3</t>
  </si>
  <si>
    <t>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</si>
</sst>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rgb="FF000000"/>
      <name val="Aptos"/>
      <family val="2"/>
    </font>
    <font>
      <b/>
      <sz val="18"/>
      <color rgb="FFFFFFFF"/>
      <name val="Aptos Display"/>
      <family val="2"/>
    </font>
    <font>
      <i/>
      <sz val="9.5"/>
      <color rgb="FF8DA9C4"/>
      <name val="Aptos"/>
      <family val="2"/>
    </font>
    <font>
      <b/>
      <sz val="9.5"/>
      <color rgb="FFFFFFFF"/>
      <name val="Aptos"/>
      <family val="2"/>
    </font>
    <font>
      <b/>
      <sz val="10"/>
      <color rgb="FF0B2545"/>
      <name val="Aptos"/>
      <family val="2"/>
    </font>
    <font>
      <sz val="10"/>
      <color rgb="FF1A2A3A"/>
      <name val="Aptos"/>
      <family val="2"/>
    </font>
    <font>
      <b/>
      <sz val="10"/>
      <color rgb="FF1A2A3A"/>
      <name val="Aptos"/>
      <family val="2"/>
    </font>
    <font>
      <b/>
      <sz val="10"/>
      <color rgb="FF134074"/>
      <name val="Aptos"/>
      <family val="2"/>
    </font>
    <font>
      <b/>
      <sz val="11"/>
      <color rgb="FF1A2A3A"/>
      <name val="Aptos"/>
      <family val="2"/>
    </font>
    <font>
      <b/>
      <sz val="10"/>
      <color rgb="FFFFFFFF"/>
      <name val="Aptos"/>
      <family val="2"/>
    </font>
    <font>
      <b/>
      <sz val="14"/>
      <color rgb="FF27AE60"/>
      <name val="Aptos"/>
      <family val="2"/>
    </font>
    <font>
      <b/>
      <sz val="14"/>
      <color rgb="FFE74C3C"/>
      <name val="Aptos"/>
      <family val="2"/>
    </font>
    <font>
      <b/>
      <sz val="14"/>
      <color rgb="FF95A5A6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D6E4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B2545"/>
        <bgColor indexed="64"/>
      </patternFill>
    </fill>
    <fill>
      <patternFill patternType="solid">
        <fgColor rgb="FF13315C"/>
        <bgColor indexed="64"/>
      </patternFill>
    </fill>
    <fill>
      <patternFill patternType="solid">
        <fgColor rgb="FF134074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EEF2F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8DA9C4"/>
      </top>
      <bottom/>
      <diagonal/>
    </border>
    <border>
      <left/>
      <right/>
      <top style="thin">
        <color rgb="FFE8ECF1"/>
      </top>
      <bottom style="thin">
        <color rgb="FFE8ECF1"/>
      </bottom>
      <diagonal/>
    </border>
    <border>
      <left/>
      <right/>
      <top style="thin">
        <color rgb="FFE8ECF1"/>
      </top>
      <bottom/>
      <diagonal/>
    </border>
    <border>
      <left/>
      <right/>
      <top style="thick">
        <color rgb="FF134074"/>
      </top>
      <bottom/>
      <diagonal/>
    </border>
    <border>
      <left style="thin">
        <color rgb="FF8DA9C4"/>
      </left>
      <right/>
      <top/>
      <bottom style="thick">
        <color rgb="FF0B2545"/>
      </bottom>
      <diagonal/>
    </border>
    <border>
      <left style="thin">
        <color rgb="FF8DA9C4"/>
      </left>
      <right/>
      <top/>
      <bottom/>
      <diagonal/>
    </border>
    <border>
      <left style="thin">
        <color rgb="FF8DA9C4"/>
      </left>
      <right/>
      <top style="thin">
        <color rgb="FF8DA9C4"/>
      </top>
      <bottom/>
      <diagonal/>
    </border>
    <border>
      <left style="thin">
        <color rgb="FF8DA9C4"/>
      </left>
      <right/>
      <top style="thin">
        <color rgb="FFE8ECF1"/>
      </top>
      <bottom/>
      <diagonal/>
    </border>
    <border>
      <left style="thin">
        <color rgb="FF8DA9C4"/>
      </left>
      <right/>
      <top style="thin">
        <color rgb="FFE8ECF1"/>
      </top>
      <bottom style="thin">
        <color rgb="FFE8ECF1"/>
      </bottom>
      <diagonal/>
    </border>
    <border>
      <left style="thin">
        <color rgb="FF8DA9C4"/>
      </left>
      <right/>
      <top style="thick">
        <color rgb="FF134074"/>
      </top>
      <bottom/>
      <diagonal/>
    </border>
    <border>
      <left/>
      <right style="thin">
        <color rgb="FF8DA9C4"/>
      </right>
      <top/>
      <bottom/>
      <diagonal/>
    </border>
    <border>
      <left/>
      <right style="thin">
        <color rgb="FF8DA9C4"/>
      </right>
      <top style="thin">
        <color rgb="FF8DA9C4"/>
      </top>
      <bottom/>
      <diagonal/>
    </border>
    <border>
      <left/>
      <right style="thin">
        <color rgb="FF8DA9C4"/>
      </right>
      <top style="thin">
        <color rgb="FFE8ECF1"/>
      </top>
      <bottom/>
      <diagonal/>
    </border>
    <border>
      <left/>
      <right style="thin">
        <color rgb="FF8DA9C4"/>
      </right>
      <top style="thin">
        <color rgb="FFE8ECF1"/>
      </top>
      <bottom style="thin">
        <color rgb="FFE8ECF1"/>
      </bottom>
      <diagonal/>
    </border>
    <border>
      <left/>
      <right style="thin">
        <color rgb="FF8DA9C4"/>
      </right>
      <top style="thick">
        <color rgb="FF134074"/>
      </top>
      <bottom/>
      <diagonal/>
    </border>
    <border>
      <left/>
      <right/>
      <top/>
      <bottom style="thick">
        <color rgb="FF0B2545"/>
      </bottom>
      <diagonal/>
    </border>
    <border>
      <left/>
      <right/>
      <top style="thick">
        <color rgb="FF0B2545"/>
      </top>
      <bottom/>
      <diagonal/>
    </border>
    <border>
      <left style="thin">
        <color rgb="FF8DA9C4"/>
      </left>
      <right/>
      <top style="thick">
        <color rgb="FF0B2545"/>
      </top>
      <bottom/>
      <diagonal/>
    </border>
    <border>
      <left/>
      <right style="thin">
        <color rgb="FF8DA9C4"/>
      </right>
      <top style="thick">
        <color rgb="FF0B2545"/>
      </top>
      <bottom/>
      <diagonal/>
    </border>
    <border>
      <left/>
      <right style="thin">
        <color rgb="FF8DA9C4"/>
      </right>
      <top/>
      <bottom style="thick">
        <color rgb="FF0B2545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3" borderId="0" xfId="0" applyFont="1" applyFill="1"/>
    <xf numFmtId="0" fontId="4" fillId="6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 indent="1"/>
    </xf>
    <xf numFmtId="0" fontId="6" fillId="7" borderId="2" xfId="0" applyFont="1" applyFill="1" applyBorder="1" applyAlignment="1">
      <alignment horizontal="left" vertical="center" wrapText="1" indent="1"/>
    </xf>
    <xf numFmtId="0" fontId="6" fillId="7" borderId="3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 readingOrder="1"/>
    </xf>
    <xf numFmtId="0" fontId="6" fillId="7" borderId="3" xfId="0" applyFont="1" applyFill="1" applyBorder="1" applyAlignment="1">
      <alignment horizontal="left" vertical="center" wrapText="1" indent="1" readingOrder="1"/>
    </xf>
    <xf numFmtId="0" fontId="7" fillId="8" borderId="0" xfId="0" applyFont="1" applyFill="1" applyAlignment="1">
      <alignment horizontal="right" vertical="center" indent="2"/>
    </xf>
    <xf numFmtId="0" fontId="7" fillId="3" borderId="3" xfId="0" applyFont="1" applyFill="1" applyBorder="1" applyAlignment="1">
      <alignment horizontal="right" vertical="center" indent="2"/>
    </xf>
    <xf numFmtId="0" fontId="1" fillId="3" borderId="6" xfId="0" applyFont="1" applyFill="1" applyBorder="1"/>
    <xf numFmtId="0" fontId="4" fillId="6" borderId="6" xfId="0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7" borderId="8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7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center" vertical="center"/>
    </xf>
    <xf numFmtId="49" fontId="8" fillId="7" borderId="9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/>
    <xf numFmtId="0" fontId="4" fillId="6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right" vertical="center" indent="2"/>
    </xf>
    <xf numFmtId="0" fontId="1" fillId="8" borderId="8" xfId="0" applyFont="1" applyFill="1" applyBorder="1" applyAlignment="1">
      <alignment vertical="center"/>
    </xf>
    <xf numFmtId="0" fontId="7" fillId="8" borderId="3" xfId="0" applyFont="1" applyFill="1" applyBorder="1" applyAlignment="1">
      <alignment horizontal="right" vertical="center" indent="2"/>
    </xf>
    <xf numFmtId="0" fontId="13" fillId="8" borderId="13" xfId="0" applyFont="1" applyFill="1" applyBorder="1" applyAlignment="1">
      <alignment horizontal="center" vertical="center"/>
    </xf>
    <xf numFmtId="0" fontId="1" fillId="3" borderId="17" xfId="0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8" borderId="5" xfId="0" applyFont="1" applyFill="1" applyBorder="1"/>
    <xf numFmtId="0" fontId="8" fillId="8" borderId="2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0" xfId="0" applyFill="1"/>
    <xf numFmtId="0" fontId="0" fillId="6" borderId="11" xfId="0" applyFill="1" applyBorder="1"/>
    <xf numFmtId="0" fontId="3" fillId="5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49" fontId="5" fillId="2" borderId="6" xfId="0" applyNumberFormat="1" applyFont="1" applyFill="1" applyBorder="1" applyAlignment="1">
      <alignment horizontal="left" vertical="center" indent="1"/>
    </xf>
    <xf numFmtId="49" fontId="5" fillId="2" borderId="0" xfId="0" applyNumberFormat="1" applyFont="1" applyFill="1" applyAlignment="1">
      <alignment horizontal="left" vertical="center" indent="1"/>
    </xf>
    <xf numFmtId="49" fontId="5" fillId="2" borderId="11" xfId="0" applyNumberFormat="1" applyFont="1" applyFill="1" applyBorder="1" applyAlignment="1">
      <alignment horizontal="left" vertical="center" indent="1"/>
    </xf>
  </cellXfs>
  <cellStyles count="1">
    <cellStyle name="Normal" xfId="0" builtinId="0"/>
  </cellStyles>
  <dxfs count="12">
    <dxf>
      <font>
        <color rgb="FF7F8C8D"/>
      </font>
      <fill>
        <patternFill patternType="solid">
          <fgColor indexed="64"/>
          <bgColor rgb="FFF0F0F0"/>
        </patternFill>
      </fill>
    </dxf>
    <dxf>
      <font>
        <color rgb="FFC0392B"/>
      </font>
      <fill>
        <patternFill patternType="solid">
          <fgColor indexed="64"/>
          <bgColor rgb="FFFDEDED"/>
        </patternFill>
      </fill>
    </dxf>
    <dxf>
      <font>
        <color rgb="FF1B7A3D"/>
      </font>
      <fill>
        <patternFill patternType="solid">
          <fgColor indexed="64"/>
          <bgColor rgb="FFE8F5E9"/>
        </patternFill>
      </fill>
    </dxf>
    <dxf>
      <font>
        <color rgb="FF7F8C8D"/>
      </font>
      <fill>
        <patternFill patternType="solid">
          <fgColor indexed="64"/>
          <bgColor rgb="FFF0F0F0"/>
        </patternFill>
      </fill>
    </dxf>
    <dxf>
      <font>
        <color rgb="FFC0392B"/>
      </font>
      <fill>
        <patternFill patternType="solid">
          <fgColor indexed="64"/>
          <bgColor rgb="FFFDEDED"/>
        </patternFill>
      </fill>
    </dxf>
    <dxf>
      <font>
        <color rgb="FF1B7A3D"/>
      </font>
      <fill>
        <patternFill patternType="solid">
          <fgColor indexed="64"/>
          <bgColor rgb="FFE8F5E9"/>
        </patternFill>
      </fill>
    </dxf>
    <dxf>
      <font>
        <color rgb="FF7F8C8D"/>
      </font>
      <fill>
        <patternFill patternType="solid">
          <fgColor indexed="64"/>
          <bgColor rgb="FFF0F0F0"/>
        </patternFill>
      </fill>
    </dxf>
    <dxf>
      <font>
        <color rgb="FFC0392B"/>
      </font>
      <fill>
        <patternFill patternType="solid">
          <fgColor indexed="64"/>
          <bgColor rgb="FFFDEDED"/>
        </patternFill>
      </fill>
    </dxf>
    <dxf>
      <font>
        <color rgb="FF1B7A3D"/>
      </font>
      <fill>
        <patternFill patternType="solid">
          <fgColor indexed="64"/>
          <bgColor rgb="FFE8F5E9"/>
        </patternFill>
      </fill>
    </dxf>
    <dxf>
      <font>
        <color rgb="FF7F8C8D"/>
      </font>
      <fill>
        <patternFill patternType="solid">
          <fgColor indexed="64"/>
          <bgColor rgb="FFF0F0F0"/>
        </patternFill>
      </fill>
    </dxf>
    <dxf>
      <font>
        <color rgb="FFC0392B"/>
      </font>
      <fill>
        <patternFill patternType="solid">
          <fgColor indexed="64"/>
          <bgColor rgb="FFFDEDED"/>
        </patternFill>
      </fill>
    </dxf>
    <dxf>
      <font>
        <color rgb="FF1B7A3D"/>
      </font>
      <fill>
        <patternFill patternType="solid">
          <fgColor indexed="64"/>
          <bgColor rgb="FFE8F5E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1211035</xdr:colOff>
      <xdr:row>0</xdr:row>
      <xdr:rowOff>380567</xdr:rowOff>
    </xdr:from>
    <xdr:to>
      <xdr:col>1</xdr:col>
      <xdr:colOff>5661932</xdr:colOff>
      <xdr:row>0</xdr:row>
      <xdr:rowOff>1503587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CB6FE-E99A-6172-59E4-4D395F4C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56" y="380567"/>
          <a:ext cx="4450897" cy="11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3C56-A14C-4306-8458-CAC21B3F4B40}">
  <sheetPr>
    <pageSetUpPr fitToPage="1"/>
  </sheetPr>
  <dimension ref="A1:C31"/>
  <sheetViews>
    <sheetView showGridLines="0" tabSelected="1" zoomScaleNormal="100" workbookViewId="0">
      <selection activeCell="E7" sqref="E7"/>
    </sheetView>
  </sheetViews>
  <sheetFormatPr defaultRowHeight="14.5" x14ac:dyDescent="0.35"/>
  <cols>
    <col min="1" max="1" width="9.1796875" customWidth="1"/>
    <col min="2" max="2" width="99" customWidth="1"/>
    <col min="3" max="3" width="20" customWidth="1"/>
  </cols>
  <sheetData>
    <row r="1" spans="1:3" ht="167.25" customHeight="1" x14ac:dyDescent="0.35"/>
    <row r="2" spans="1:3" ht="50.15" customHeight="1" x14ac:dyDescent="0.35">
      <c r="A2" s="46" t="s">
        <v>29</v>
      </c>
      <c r="B2" s="47"/>
      <c r="C2" s="48"/>
    </row>
    <row r="3" spans="1:3" ht="24" customHeight="1" x14ac:dyDescent="0.35">
      <c r="A3" s="52" t="s">
        <v>30</v>
      </c>
      <c r="B3" s="53"/>
      <c r="C3" s="54"/>
    </row>
    <row r="4" spans="1:3" ht="4" customHeight="1" x14ac:dyDescent="0.35">
      <c r="A4" s="49"/>
      <c r="B4" s="50"/>
      <c r="C4" s="51"/>
    </row>
    <row r="5" spans="1:3" ht="10" customHeight="1" x14ac:dyDescent="0.35">
      <c r="A5" s="14"/>
      <c r="B5" s="2"/>
      <c r="C5" s="24"/>
    </row>
    <row r="6" spans="1:3" ht="32.15" customHeight="1" x14ac:dyDescent="0.35">
      <c r="A6" s="15" t="s">
        <v>31</v>
      </c>
      <c r="B6" s="3" t="s">
        <v>32</v>
      </c>
      <c r="C6" s="25" t="s">
        <v>33</v>
      </c>
    </row>
    <row r="7" spans="1:3" ht="28" customHeight="1" x14ac:dyDescent="0.35">
      <c r="A7" s="55" t="s">
        <v>34</v>
      </c>
      <c r="B7" s="56"/>
      <c r="C7" s="57"/>
    </row>
    <row r="8" spans="1:3" ht="31.5" customHeight="1" x14ac:dyDescent="0.35">
      <c r="A8" s="16" t="s">
        <v>13</v>
      </c>
      <c r="B8" s="4" t="s">
        <v>0</v>
      </c>
      <c r="C8" s="26"/>
    </row>
    <row r="9" spans="1:3" ht="26" x14ac:dyDescent="0.35">
      <c r="A9" s="17" t="s">
        <v>14</v>
      </c>
      <c r="B9" s="6" t="s">
        <v>8</v>
      </c>
      <c r="C9" s="27"/>
    </row>
    <row r="10" spans="1:3" ht="32.15" customHeight="1" x14ac:dyDescent="0.35">
      <c r="A10" s="18" t="s">
        <v>15</v>
      </c>
      <c r="B10" s="7" t="s">
        <v>7</v>
      </c>
      <c r="C10" s="28"/>
    </row>
    <row r="11" spans="1:3" ht="28" customHeight="1" x14ac:dyDescent="0.35">
      <c r="A11" s="58" t="s">
        <v>35</v>
      </c>
      <c r="B11" s="59"/>
      <c r="C11" s="60"/>
    </row>
    <row r="12" spans="1:3" ht="32.15" customHeight="1" x14ac:dyDescent="0.35">
      <c r="A12" s="19" t="s">
        <v>16</v>
      </c>
      <c r="B12" s="8" t="s">
        <v>6</v>
      </c>
      <c r="C12" s="29"/>
    </row>
    <row r="13" spans="1:3" ht="32.15" customHeight="1" x14ac:dyDescent="0.35">
      <c r="A13" s="20" t="s">
        <v>17</v>
      </c>
      <c r="B13" s="9" t="s">
        <v>5</v>
      </c>
      <c r="C13" s="30"/>
    </row>
    <row r="14" spans="1:3" ht="32.15" customHeight="1" x14ac:dyDescent="0.35">
      <c r="A14" s="17" t="s">
        <v>18</v>
      </c>
      <c r="B14" s="6" t="s">
        <v>4</v>
      </c>
      <c r="C14" s="27"/>
    </row>
    <row r="15" spans="1:3" ht="32.15" customHeight="1" x14ac:dyDescent="0.35">
      <c r="A15" s="20" t="s">
        <v>19</v>
      </c>
      <c r="B15" s="9" t="s">
        <v>3</v>
      </c>
      <c r="C15" s="30"/>
    </row>
    <row r="16" spans="1:3" ht="32.15" customHeight="1" x14ac:dyDescent="0.35">
      <c r="A16" s="21" t="s">
        <v>20</v>
      </c>
      <c r="B16" s="5" t="s">
        <v>2</v>
      </c>
      <c r="C16" s="31"/>
    </row>
    <row r="17" spans="1:3" ht="28" customHeight="1" x14ac:dyDescent="0.35">
      <c r="A17" s="58" t="s">
        <v>36</v>
      </c>
      <c r="B17" s="59"/>
      <c r="C17" s="60"/>
    </row>
    <row r="18" spans="1:3" ht="32.15" customHeight="1" x14ac:dyDescent="0.35">
      <c r="A18" s="16" t="s">
        <v>21</v>
      </c>
      <c r="B18" s="4" t="s">
        <v>9</v>
      </c>
      <c r="C18" s="26"/>
    </row>
    <row r="19" spans="1:3" ht="32.15" customHeight="1" x14ac:dyDescent="0.35">
      <c r="A19" s="21" t="s">
        <v>22</v>
      </c>
      <c r="B19" s="5" t="s">
        <v>1</v>
      </c>
      <c r="C19" s="31"/>
    </row>
    <row r="20" spans="1:3" ht="28" customHeight="1" x14ac:dyDescent="0.35">
      <c r="A20" s="61" t="s">
        <v>37</v>
      </c>
      <c r="B20" s="62"/>
      <c r="C20" s="63"/>
    </row>
    <row r="21" spans="1:3" ht="32.15" customHeight="1" x14ac:dyDescent="0.35">
      <c r="A21" s="16" t="s">
        <v>23</v>
      </c>
      <c r="B21" s="4" t="s">
        <v>24</v>
      </c>
      <c r="C21" s="26"/>
    </row>
    <row r="22" spans="1:3" ht="32.15" customHeight="1" x14ac:dyDescent="0.35">
      <c r="A22" s="17" t="s">
        <v>25</v>
      </c>
      <c r="B22" s="6" t="s">
        <v>26</v>
      </c>
      <c r="C22" s="27"/>
    </row>
    <row r="23" spans="1:3" ht="32.15" customHeight="1" x14ac:dyDescent="0.35">
      <c r="A23" s="20" t="s">
        <v>40</v>
      </c>
      <c r="B23" s="10" t="s">
        <v>27</v>
      </c>
      <c r="C23" s="30"/>
    </row>
    <row r="24" spans="1:3" ht="32.15" customHeight="1" thickBot="1" x14ac:dyDescent="0.4">
      <c r="A24" s="17" t="s">
        <v>41</v>
      </c>
      <c r="B24" s="11" t="s">
        <v>28</v>
      </c>
      <c r="C24" s="27"/>
    </row>
    <row r="25" spans="1:3" ht="28" customHeight="1" thickTop="1" x14ac:dyDescent="0.35">
      <c r="A25" s="43" t="s">
        <v>38</v>
      </c>
      <c r="B25" s="44"/>
      <c r="C25" s="45"/>
    </row>
    <row r="26" spans="1:3" ht="24" customHeight="1" x14ac:dyDescent="0.35">
      <c r="A26" s="22"/>
      <c r="B26" s="12" t="s">
        <v>10</v>
      </c>
      <c r="C26" s="32">
        <f>COUNTIF(C8:C10,"Y")+COUNTIF(C12:C16,"Y")+COUNTIF(C18:C19,"Y")+COUNTIF(C21:C24,"Y")</f>
        <v>0</v>
      </c>
    </row>
    <row r="27" spans="1:3" ht="24" customHeight="1" x14ac:dyDescent="0.35">
      <c r="A27" s="23"/>
      <c r="B27" s="13" t="s">
        <v>11</v>
      </c>
      <c r="C27" s="33">
        <f>COUNTIF(C8:C10,"N")+COUNTIF(C12:C16,"N")+COUNTIF(C18:C19,"N")+COUNTIF(C21:C24,"N")</f>
        <v>0</v>
      </c>
    </row>
    <row r="28" spans="1:3" ht="24" customHeight="1" thickBot="1" x14ac:dyDescent="0.4">
      <c r="A28" s="35"/>
      <c r="B28" s="36" t="s">
        <v>12</v>
      </c>
      <c r="C28" s="37">
        <f>COUNTIF(C8:C10,"N/A")+COUNTIF(C12:C16,"N/A")+COUNTIF(C18:C19,"N/A")+COUNTIF(C21:C24,"N/A")</f>
        <v>0</v>
      </c>
    </row>
    <row r="29" spans="1:3" ht="6" customHeight="1" thickTop="1" x14ac:dyDescent="0.35">
      <c r="A29" s="39"/>
      <c r="B29" s="38"/>
      <c r="C29" s="40"/>
    </row>
    <row r="30" spans="1:3" ht="24" customHeight="1" thickBot="1" x14ac:dyDescent="0.4">
      <c r="A30" s="41"/>
      <c r="B30" s="34" t="s">
        <v>39</v>
      </c>
      <c r="C30" s="42" t="str">
        <f>COUNTA(C8:C10,C12:C16,C18:C19,C21:C24)&amp;" / 14 items"</f>
        <v>0 / 14 items</v>
      </c>
    </row>
    <row r="31" spans="1:3" ht="15" customHeight="1" thickTop="1" x14ac:dyDescent="0.35">
      <c r="A31" s="1"/>
      <c r="B31" s="1"/>
      <c r="C31" s="1"/>
    </row>
  </sheetData>
  <mergeCells count="8">
    <mergeCell ref="A25:C25"/>
    <mergeCell ref="A2:C2"/>
    <mergeCell ref="A4:C4"/>
    <mergeCell ref="A3:C3"/>
    <mergeCell ref="A7:C7"/>
    <mergeCell ref="A11:C11"/>
    <mergeCell ref="A17:C17"/>
    <mergeCell ref="A20:C20"/>
  </mergeCells>
  <conditionalFormatting sqref="C8:C10">
    <cfRule type="cellIs" dxfId="11" priority="1" operator="equal">
      <formula>"Y"</formula>
    </cfRule>
    <cfRule type="cellIs" dxfId="10" priority="2" operator="equal">
      <formula>"N"</formula>
    </cfRule>
    <cfRule type="cellIs" dxfId="9" priority="3" operator="equal">
      <formula>"N/A"</formula>
    </cfRule>
  </conditionalFormatting>
  <conditionalFormatting sqref="C12:C16">
    <cfRule type="cellIs" dxfId="8" priority="4" operator="equal">
      <formula>"Y"</formula>
    </cfRule>
    <cfRule type="cellIs" dxfId="7" priority="5" operator="equal">
      <formula>"N"</formula>
    </cfRule>
    <cfRule type="cellIs" dxfId="6" priority="6" operator="equal">
      <formula>"N/A"</formula>
    </cfRule>
  </conditionalFormatting>
  <conditionalFormatting sqref="C18:C19">
    <cfRule type="cellIs" dxfId="5" priority="7" operator="equal">
      <formula>"Y"</formula>
    </cfRule>
    <cfRule type="cellIs" dxfId="4" priority="8" operator="equal">
      <formula>"N"</formula>
    </cfRule>
    <cfRule type="cellIs" dxfId="3" priority="9" operator="equal">
      <formula>"N/A"</formula>
    </cfRule>
  </conditionalFormatting>
  <conditionalFormatting sqref="C21:C24">
    <cfRule type="cellIs" dxfId="2" priority="10" operator="equal">
      <formula>"Y"</formula>
    </cfRule>
    <cfRule type="cellIs" dxfId="1" priority="11" operator="equal">
      <formula>"N"</formula>
    </cfRule>
    <cfRule type="cellIs" dxfId="0" priority="12" operator="equal">
      <formula>"N/A"</formula>
    </cfRule>
  </conditionalFormatting>
  <dataValidations count="1">
    <dataValidation type="list" allowBlank="1" showInputMessage="1" showErrorMessage="1" promptTitle="Compliance Status" prompt="Select Y (Compliant), N (Non-Compliant), or N/A" sqref="C21:C24 C18:C19 C12:C16 C8:C10" xr:uid="{411C8F29-49EF-4675-99DC-2C086E9FADE0}">
      <formula1>"Y,N,N/A"</formula1>
    </dataValidation>
  </dataValidations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 Lee</dc:creator>
  <cp:lastModifiedBy>Cheryl Arida</cp:lastModifiedBy>
  <cp:lastPrinted>2026-04-23T05:50:50Z</cp:lastPrinted>
  <dcterms:created xsi:type="dcterms:W3CDTF">2026-04-23T04:49:06Z</dcterms:created>
  <dcterms:modified xsi:type="dcterms:W3CDTF">2026-04-28T23:47:16Z</dcterms:modified>
</cp:coreProperties>
</file>